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1\Desktop\"/>
    </mc:Choice>
  </mc:AlternateContent>
  <xr:revisionPtr revIDLastSave="0" documentId="13_ncr:1_{D52B9A47-A47D-4DC8-BB39-016E07CFBECC}" xr6:coauthVersionLast="45" xr6:coauthVersionMax="45" xr10:uidLastSave="{00000000-0000-0000-0000-000000000000}"/>
  <bookViews>
    <workbookView xWindow="-120" yWindow="-120" windowWidth="29040" windowHeight="15840" tabRatio="601" xr2:uid="{00000000-000D-0000-FFFF-FFFF00000000}"/>
  </bookViews>
  <sheets>
    <sheet name="Лист1" sheetId="1" r:id="rId1"/>
  </sheets>
  <definedNames>
    <definedName name="_Hlk21709364" localSheetId="0">Лист1!$D$31</definedName>
    <definedName name="_Hlk25142663" localSheetId="0">Лист1!$D$32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6" i="1" l="1"/>
</calcChain>
</file>

<file path=xl/sharedStrings.xml><?xml version="1.0" encoding="utf-8"?>
<sst xmlns="http://schemas.openxmlformats.org/spreadsheetml/2006/main" count="198" uniqueCount="104">
  <si>
    <t>Наименование заказчика</t>
  </si>
  <si>
    <t>Акционерное общество "Региональная энергетическая компания"</t>
  </si>
  <si>
    <t>Адрес местонахождения заказчика</t>
  </si>
  <si>
    <t>Телефон заказчика</t>
  </si>
  <si>
    <t>8(4012)98-83-70</t>
  </si>
  <si>
    <t>Электронная почта заказчика</t>
  </si>
  <si>
    <t>info@rec39.ru</t>
  </si>
  <si>
    <t>ИНН</t>
  </si>
  <si>
    <t>КПП</t>
  </si>
  <si>
    <t>ОКАТО</t>
  </si>
  <si>
    <t>Порядковый номер</t>
  </si>
  <si>
    <t>Код по ОКВЭД2</t>
  </si>
  <si>
    <t>Код по ОКПД2</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</si>
  <si>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</si>
  <si>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</si>
  <si>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</si>
  <si>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</si>
  <si>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</si>
  <si>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</si>
  <si>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</si>
  <si>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</si>
  <si>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</si>
  <si>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</si>
  <si>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</si>
  <si>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</si>
  <si>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</si>
  <si>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</si>
  <si>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</si>
  <si>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 (нет)</t>
  </si>
  <si>
    <t>1 квартал</t>
  </si>
  <si>
    <t>3 квартал</t>
  </si>
  <si>
    <t>71.12</t>
  </si>
  <si>
    <t>71.1</t>
  </si>
  <si>
    <t>Условная единица</t>
  </si>
  <si>
    <t>нет</t>
  </si>
  <si>
    <t>4 квартал</t>
  </si>
  <si>
    <t>Участие субъектов малого и среднего предпринимательства в закупке</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</si>
  <si>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0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</si>
  <si>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 рублей.</t>
  </si>
  <si>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0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</si>
  <si>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0 рублей.</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</si>
  <si>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0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</si>
  <si>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</si>
  <si>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0 рублей (0 процентов).</t>
  </si>
  <si>
    <t xml:space="preserve">Зубрицкий Андрей Михайлович   </t>
  </si>
  <si>
    <t xml:space="preserve">(Ф.И.О. уполномоченного лица заказчика)            </t>
  </si>
  <si>
    <t xml:space="preserve">                   (подпись)     </t>
  </si>
  <si>
    <t xml:space="preserve">                                        (дата утверждения)</t>
  </si>
  <si>
    <t xml:space="preserve"> </t>
  </si>
  <si>
    <t xml:space="preserve">                                        МП</t>
  </si>
  <si>
    <t>236003, Калининградская обл., г. Калининград, ул. Бакинская, д.2</t>
  </si>
  <si>
    <t xml:space="preserve">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t>
  </si>
  <si>
    <t>ОЗП</t>
  </si>
  <si>
    <t>Калининградская обл</t>
  </si>
  <si>
    <t xml:space="preserve">   </t>
  </si>
  <si>
    <t>В соответствии с ТЗ</t>
  </si>
  <si>
    <t xml:space="preserve">В соответствии с ТЗ </t>
  </si>
  <si>
    <t>В соответствии с ТЗ и проектом</t>
  </si>
  <si>
    <t>усл.ед.</t>
  </si>
  <si>
    <t>42.2</t>
  </si>
  <si>
    <t xml:space="preserve">Приложение к Приказу </t>
  </si>
  <si>
    <t>№______ от «____» ___________ 2018г.</t>
  </si>
  <si>
    <t xml:space="preserve"> рублей.</t>
  </si>
  <si>
    <t>ИТОГО</t>
  </si>
  <si>
    <t>69.20.1</t>
  </si>
  <si>
    <t>69.20.10.000</t>
  </si>
  <si>
    <t>март 2019</t>
  </si>
  <si>
    <t>ОТ</t>
  </si>
  <si>
    <t>ОК</t>
  </si>
  <si>
    <t>Выполнение строительно-монтажных работ по объекту: "Строительство ТП 15/0,4 кВ (Новая) в п.Васильково Гурьевского района"</t>
  </si>
  <si>
    <t>Выполнение строительно-монтажных работ по объекту: "Строительство кабельной линии 15 кВ (Новая) от РУ 15 кВ ТП 15/0,4 кВ 65-11/2 до ТП 15/0,4 кВ (Новая) в п.Васильково Гурьевского района"</t>
  </si>
  <si>
    <t>Выполнение строительно-монтажных работ по объекту: "Реконструкция ТП 15/0,4 кВ 65-11/2"</t>
  </si>
  <si>
    <t>Разработка «Основных технических решений» (ОТР), «Технических требований (ТТ) к основному электротехническому оборудованию для применения по титулу: «Строительство КВЛ 110 кВ Калининградская ТЭЦ-2-ПС Захаровская I, II цепь» »</t>
  </si>
  <si>
    <t>2019 г.</t>
  </si>
  <si>
    <t>Февраль 2019</t>
  </si>
  <si>
    <t xml:space="preserve">Открытый конкурс </t>
  </si>
  <si>
    <t>Оказание услуг по проведению обязательного ежегодного аудита бухгалтерской (финансовой) отчетности АО "РЭК" за 2018 год (основании ч. 2 ст. 48 Закона № 44-ФЗ, ч. 4 ст. 5 Закона № 307-ФЗ)</t>
  </si>
  <si>
    <t>Победитель закупки</t>
  </si>
  <si>
    <t>Дата заключения договора</t>
  </si>
  <si>
    <t>Финансовая гармония</t>
  </si>
  <si>
    <t>Инженерный центр Энергосервис</t>
  </si>
  <si>
    <t>УК Строительный союз</t>
  </si>
  <si>
    <t>01.02.2019(приостановлен)</t>
  </si>
  <si>
    <t>01.02.2019 (приостановлен)</t>
  </si>
  <si>
    <t xml:space="preserve">В соответствии с ТЗ и проектом </t>
  </si>
  <si>
    <t>В соответсвии с ТЗ</t>
  </si>
  <si>
    <t>45.1</t>
  </si>
  <si>
    <t>Поставка основного электротехнического оборудования для объекта: «Строительство ПС 110 кВ Захаровская».</t>
  </si>
  <si>
    <t>Выполнение строительно-монтажных работ по объекту "Реконстукция ВЛ 0,4 кВ в п. Грибки на ВЛ 15 кВ с установкой МТП 15/0,4 кВ в конце линии</t>
  </si>
  <si>
    <t>Поставка поставку блочно-модульных конструкций и жесткой ошиновки для объекта: «Реконструкция ПС 110 кВ Промышленная»</t>
  </si>
  <si>
    <t>Поставка ОРУ 110 кВ для объекта: «Реконструкция ПС 110 кВ Промышленная»</t>
  </si>
  <si>
    <t xml:space="preserve">План закупки товаров (работ, услуг) на 2019 год </t>
  </si>
  <si>
    <r>
      <t xml:space="preserve">Поставка </t>
    </r>
    <r>
      <rPr>
        <sz val="8"/>
        <color rgb="FF000000"/>
        <rFont val="Times New Roman"/>
        <family val="1"/>
        <charset val="204"/>
      </rPr>
      <t>энергоблока для объекта: «Строительство энергоблока 15/0,4 кВ (Новый) в границах земельного участка кад. № 39:03:060019:421, Гурьевского района Калининградской области»</t>
    </r>
  </si>
  <si>
    <t>27.90</t>
  </si>
  <si>
    <r>
      <t>Поставка Комплектного Распределительного Устройства (КРУ) 20 кВ</t>
    </r>
    <r>
      <rPr>
        <sz val="8"/>
        <color rgb="FF000000"/>
        <rFont val="Times New Roman"/>
        <family val="1"/>
        <charset val="204"/>
      </rPr>
      <t xml:space="preserve"> для объекта: «Строительство энергоблока 15/0,4 кВ (Новый) в границах земельного участка кад. № 39:03:060019:421, Гурьевского района Калининградской области»</t>
    </r>
  </si>
  <si>
    <t>17 640 000,00</t>
  </si>
  <si>
    <t>27.12.10.190</t>
  </si>
  <si>
    <t>27.12.</t>
  </si>
  <si>
    <t>27.12</t>
  </si>
  <si>
    <t>Выполнение строительно-монтажных работ с поставкой оборудования по объекту «Строительство ПС 110 кВ «Захаровская»</t>
  </si>
  <si>
    <t>41.20.20.712</t>
  </si>
  <si>
    <t>Поставка Распределительного пункта (РП)10 кВ (Новый) по адресу: Калининградская область, Гурьевский район, пос. Невское, ул. Совхозная, 12; две КЛ 10 кВ (Новые) от ЗРУ 10 кВ ПС 110 кВ О-65 Невская до РП 10 кВ (Новый)</t>
  </si>
  <si>
    <t>41.20</t>
  </si>
  <si>
    <t xml:space="preserve">31 628 640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</si>
</sst>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9]mmmm\ yyyy;@"/>
    <numFmt numFmtId="165" formatCode="#,##0.00_ ;\-#,##0.00\ "/>
  </numFmts>
  <fonts count="16" x14ac:knownFonts="1">
    <font>
      <sz val="11"/>
      <color theme="1"/>
      <name val="Calibri"/>
      <family val="2"/>
      <charset val="204"/>
      <scheme val="minor"/>
    </font>
    <font>
      <sz val="14"/>
      <color theme="1"/>
      <name val="Times New Roman"/>
      <family val="1"/>
      <charset val="204"/>
    </font>
    <font>
      <sz val="11"/>
      <color theme="1"/>
      <name val="Times New Roman"/>
      <family val="1"/>
      <charset val="204"/>
    </font>
    <font>
      <sz val="13"/>
      <color theme="1"/>
      <name val="Times New Roman"/>
      <family val="1"/>
      <charset val="204"/>
    </font>
    <font>
      <sz val="8"/>
      <color theme="1"/>
      <name val="Times New Roman"/>
      <family val="1"/>
      <charset val="204"/>
    </font>
    <font>
      <sz val="10"/>
      <color theme="1"/>
      <name val="Times New Roman"/>
      <family val="1"/>
      <charset val="204"/>
    </font>
    <font>
      <u/>
      <sz val="11"/>
      <color theme="10"/>
      <name val="Calibri"/>
      <family val="2"/>
      <charset val="204"/>
      <scheme val="minor"/>
    </font>
    <font>
      <sz val="8"/>
      <color theme="1"/>
      <name val="Calibri"/>
      <family val="2"/>
      <charset val="204"/>
      <scheme val="minor"/>
    </font>
    <font>
      <sz val="12"/>
      <name val="Times New Roman"/>
      <family val="1"/>
      <charset val="204"/>
    </font>
    <font>
      <b/>
      <sz val="11"/>
      <color theme="1"/>
      <name val="Calibri"/>
      <family val="2"/>
      <charset val="204"/>
      <scheme val="minor"/>
    </font>
    <font>
      <b/>
      <sz val="14"/>
      <color theme="1"/>
      <name val="Times New Roman"/>
      <family val="1"/>
      <charset val="204"/>
    </font>
    <font>
      <sz val="14"/>
      <color rgb="FF000000"/>
      <name val="Times New Roman"/>
      <family val="1"/>
      <charset val="204"/>
    </font>
    <font>
      <b/>
      <sz val="8"/>
      <color theme="1"/>
      <name val="Times New Roman"/>
      <family val="1"/>
      <charset val="204"/>
    </font>
    <font>
      <sz val="8"/>
      <name val="Times New Roman"/>
      <family val="1"/>
      <charset val="204"/>
    </font>
    <font>
      <sz val="10"/>
      <name val="Arial"/>
      <family val="2"/>
      <charset val="204"/>
    </font>
    <font>
      <sz val="8"/>
      <color rgb="FF000000"/>
      <name val="Times New Roman"/>
      <family val="1"/>
      <charset val="204"/>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6" fillId="0" borderId="0" applyNumberFormat="0" applyFill="0" applyBorder="0" applyAlignment="0" applyProtection="0"/>
    <xf numFmtId="0" fontId="8" fillId="0" borderId="0"/>
    <xf numFmtId="0" fontId="14" fillId="0" borderId="0"/>
  </cellStyleXfs>
  <cellXfs count="93">
    <xf numFmtId="0" fontId="0" fillId="0" borderId="0" xfId="0"/>
    <xf numFmtId="0" fontId="2" fillId="0" borderId="0" xfId="0" applyFont="1" applyAlignment="1">
      <alignment horizontal="justify" vertical="center"/>
    </xf>
    <xf numFmtId="0" fontId="1" fillId="0" borderId="0" xfId="0" applyFont="1" applyAlignment="1">
      <alignment vertical="center"/>
    </xf>
    <xf numFmtId="0" fontId="5" fillId="0" borderId="0" xfId="0" applyFont="1" applyAlignment="1">
      <alignment horizontal="center" vertical="center"/>
    </xf>
    <xf numFmtId="0" fontId="2" fillId="0" borderId="0" xfId="0" applyFont="1" applyAlignment="1">
      <alignment vertical="center"/>
    </xf>
    <xf numFmtId="0" fontId="0" fillId="0" borderId="0" xfId="0" applyAlignment="1">
      <alignment horizontal="center"/>
    </xf>
    <xf numFmtId="0" fontId="0" fillId="0" borderId="0" xfId="0" applyAlignment="1">
      <alignment horizontal="left"/>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1" fillId="0" borderId="0" xfId="0" applyFont="1" applyAlignment="1">
      <alignment horizontal="left" vertical="center"/>
    </xf>
    <xf numFmtId="0" fontId="5" fillId="0" borderId="0" xfId="0" applyFont="1" applyAlignment="1">
      <alignment horizontal="left" vertical="center"/>
    </xf>
    <xf numFmtId="0" fontId="4" fillId="2" borderId="1" xfId="0" applyFont="1" applyFill="1" applyBorder="1" applyAlignment="1">
      <alignment horizontal="center" vertical="center" wrapText="1"/>
    </xf>
    <xf numFmtId="0" fontId="0" fillId="2" borderId="0" xfId="0" applyFill="1"/>
    <xf numFmtId="0" fontId="0" fillId="2" borderId="0" xfId="0" applyFill="1" applyAlignment="1">
      <alignment horizontal="center"/>
    </xf>
    <xf numFmtId="0" fontId="2" fillId="2" borderId="0" xfId="0" applyFont="1" applyFill="1" applyAlignment="1">
      <alignment horizontal="justify" vertical="center"/>
    </xf>
    <xf numFmtId="0" fontId="4" fillId="2" borderId="1" xfId="0" applyFont="1" applyFill="1" applyBorder="1" applyAlignment="1">
      <alignment vertical="center" wrapText="1"/>
    </xf>
    <xf numFmtId="4" fontId="4" fillId="2" borderId="1" xfId="0" applyNumberFormat="1"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0" fontId="4" fillId="2" borderId="0" xfId="0" applyFont="1" applyFill="1" applyAlignment="1">
      <alignment horizontal="justify" vertical="center"/>
    </xf>
    <xf numFmtId="0" fontId="7" fillId="2" borderId="0" xfId="0" applyFont="1" applyFill="1"/>
    <xf numFmtId="0" fontId="7" fillId="2" borderId="0" xfId="0" applyFont="1" applyFill="1" applyAlignment="1">
      <alignment horizontal="center"/>
    </xf>
    <xf numFmtId="0" fontId="4" fillId="2" borderId="0" xfId="0" applyFont="1" applyFill="1" applyAlignment="1">
      <alignment horizontal="justify" vertical="center" wrapText="1"/>
    </xf>
    <xf numFmtId="0" fontId="9" fillId="0" borderId="0" xfId="0" applyFont="1"/>
    <xf numFmtId="0" fontId="11" fillId="0" borderId="0" xfId="0" applyFont="1" applyAlignment="1">
      <alignment vertical="center"/>
    </xf>
    <xf numFmtId="0" fontId="4" fillId="2" borderId="0" xfId="0" applyFont="1" applyFill="1" applyAlignment="1">
      <alignment vertical="center" wrapText="1"/>
    </xf>
    <xf numFmtId="0" fontId="4" fillId="2" borderId="3" xfId="0" applyFont="1" applyFill="1" applyBorder="1" applyAlignment="1">
      <alignment vertical="center" wrapText="1"/>
    </xf>
    <xf numFmtId="0" fontId="4" fillId="2" borderId="0" xfId="0" applyFont="1" applyFill="1" applyAlignment="1">
      <alignment horizontal="center" vertical="center" wrapText="1"/>
    </xf>
    <xf numFmtId="3" fontId="4" fillId="2" borderId="0" xfId="0" applyNumberFormat="1" applyFont="1" applyFill="1" applyAlignment="1">
      <alignment vertical="center" wrapText="1"/>
    </xf>
    <xf numFmtId="164" fontId="4" fillId="2" borderId="0" xfId="0" applyNumberFormat="1" applyFont="1" applyFill="1" applyAlignment="1">
      <alignment horizontal="center" vertical="center" wrapText="1"/>
    </xf>
    <xf numFmtId="4" fontId="12" fillId="2" borderId="0" xfId="0" applyNumberFormat="1" applyFont="1" applyFill="1" applyAlignment="1">
      <alignment horizontal="center" vertical="center" wrapText="1"/>
    </xf>
    <xf numFmtId="49" fontId="4" fillId="2" borderId="1" xfId="0" applyNumberFormat="1" applyFont="1" applyFill="1" applyBorder="1" applyAlignment="1">
      <alignment horizontal="center" vertical="center" wrapText="1"/>
    </xf>
    <xf numFmtId="0" fontId="13" fillId="0" borderId="1" xfId="2" applyFont="1" applyBorder="1" applyAlignment="1">
      <alignment vertical="center" wrapText="1"/>
    </xf>
    <xf numFmtId="0" fontId="13" fillId="0" borderId="1" xfId="3" applyFont="1" applyBorder="1" applyAlignment="1">
      <alignment vertical="center" wrapText="1"/>
    </xf>
    <xf numFmtId="165" fontId="4" fillId="2" borderId="1" xfId="0" applyNumberFormat="1" applyFont="1" applyFill="1" applyBorder="1" applyAlignment="1">
      <alignment vertical="center" wrapText="1"/>
    </xf>
    <xf numFmtId="0" fontId="1" fillId="0" borderId="0" xfId="0" applyFont="1"/>
    <xf numFmtId="0" fontId="0" fillId="0" borderId="1" xfId="0" applyBorder="1"/>
    <xf numFmtId="0" fontId="7" fillId="0" borderId="1" xfId="0" applyFont="1" applyBorder="1" applyAlignment="1">
      <alignment wrapText="1"/>
    </xf>
    <xf numFmtId="14" fontId="7" fillId="0" borderId="1" xfId="0" applyNumberFormat="1" applyFont="1" applyBorder="1" applyAlignment="1">
      <alignment wrapText="1"/>
    </xf>
    <xf numFmtId="0" fontId="7" fillId="0" borderId="13" xfId="0" applyFont="1" applyBorder="1" applyAlignment="1">
      <alignment wrapText="1"/>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7" fillId="0" borderId="10" xfId="0" applyFont="1" applyBorder="1" applyAlignment="1">
      <alignment wrapText="1"/>
    </xf>
    <xf numFmtId="3" fontId="4" fillId="2" borderId="1" xfId="0" applyNumberFormat="1" applyFont="1" applyFill="1" applyBorder="1" applyAlignment="1">
      <alignment horizontal="center" vertical="center" wrapText="1"/>
    </xf>
    <xf numFmtId="17" fontId="4" fillId="2" borderId="1" xfId="0" applyNumberFormat="1" applyFont="1" applyFill="1" applyBorder="1" applyAlignment="1">
      <alignment horizontal="center" vertical="center" wrapText="1"/>
    </xf>
    <xf numFmtId="0" fontId="4" fillId="0" borderId="1" xfId="0" applyFont="1" applyBorder="1" applyAlignment="1">
      <alignment wrapText="1"/>
    </xf>
    <xf numFmtId="0" fontId="7" fillId="0" borderId="14" xfId="0" applyFont="1" applyBorder="1" applyAlignment="1">
      <alignment wrapText="1"/>
    </xf>
    <xf numFmtId="0" fontId="0" fillId="0" borderId="0" xfId="0" applyBorder="1"/>
    <xf numFmtId="0" fontId="7" fillId="0" borderId="0" xfId="0" applyFont="1" applyBorder="1" applyAlignment="1">
      <alignment wrapText="1"/>
    </xf>
    <xf numFmtId="0" fontId="4" fillId="0" borderId="0" xfId="0" applyFont="1" applyAlignment="1">
      <alignment horizontal="center" vertical="center"/>
    </xf>
    <xf numFmtId="0" fontId="4" fillId="2" borderId="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164" fontId="4" fillId="2" borderId="0" xfId="0" applyNumberFormat="1" applyFont="1" applyFill="1" applyBorder="1" applyAlignment="1">
      <alignment horizontal="center" vertical="center" wrapText="1"/>
    </xf>
    <xf numFmtId="0" fontId="4" fillId="0" borderId="10" xfId="0" applyFont="1" applyBorder="1" applyAlignment="1">
      <alignment wrapText="1"/>
    </xf>
    <xf numFmtId="164" fontId="4" fillId="2" borderId="10" xfId="0" applyNumberFormat="1" applyFont="1" applyFill="1" applyBorder="1" applyAlignment="1">
      <alignment horizontal="center" vertical="center" wrapText="1"/>
    </xf>
    <xf numFmtId="0" fontId="4" fillId="0" borderId="0" xfId="0" applyFont="1" applyBorder="1" applyAlignment="1">
      <alignment horizontal="center" vertical="center"/>
    </xf>
    <xf numFmtId="4" fontId="4" fillId="0" borderId="1" xfId="0" applyNumberFormat="1" applyFont="1" applyBorder="1" applyAlignment="1">
      <alignment horizontal="center" vertical="center"/>
    </xf>
    <xf numFmtId="16" fontId="0" fillId="0" borderId="0" xfId="0" applyNumberFormat="1" applyAlignment="1">
      <alignment horizontal="right"/>
    </xf>
    <xf numFmtId="0" fontId="5" fillId="0" borderId="0" xfId="0" applyFont="1" applyAlignment="1">
      <alignment horizontal="center" vertical="center"/>
    </xf>
    <xf numFmtId="0" fontId="1" fillId="0" borderId="4" xfId="0" applyFont="1" applyBorder="1" applyAlignment="1">
      <alignment horizontal="center" vertical="center"/>
    </xf>
    <xf numFmtId="0" fontId="3" fillId="2" borderId="1" xfId="0" applyFont="1" applyFill="1" applyBorder="1" applyAlignment="1">
      <alignment horizontal="left" vertical="center" wrapText="1"/>
    </xf>
    <xf numFmtId="0" fontId="6" fillId="2" borderId="1" xfId="1" applyFill="1" applyBorder="1" applyAlignment="1">
      <alignment horizontal="left" vertical="center" wrapText="1"/>
    </xf>
    <xf numFmtId="0" fontId="4" fillId="0" borderId="1" xfId="0" applyFont="1" applyBorder="1" applyAlignment="1">
      <alignment horizontal="center" vertical="center" wrapText="1"/>
    </xf>
    <xf numFmtId="0" fontId="4" fillId="0" borderId="6" xfId="0" applyFont="1" applyBorder="1" applyAlignment="1">
      <alignment horizontal="justify" vertical="center" wrapText="1"/>
    </xf>
    <xf numFmtId="0" fontId="4" fillId="0" borderId="0" xfId="0" applyFont="1" applyAlignment="1">
      <alignment horizontal="justify" vertical="center" wrapText="1"/>
    </xf>
    <xf numFmtId="0" fontId="4" fillId="0" borderId="3" xfId="0" applyFont="1" applyBorder="1" applyAlignment="1">
      <alignment horizontal="justify" vertical="center" wrapText="1"/>
    </xf>
    <xf numFmtId="0" fontId="4" fillId="0" borderId="7"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5" xfId="0" applyFont="1" applyBorder="1" applyAlignment="1">
      <alignment horizontal="justify" vertical="center" wrapText="1"/>
    </xf>
    <xf numFmtId="0" fontId="2" fillId="2" borderId="1" xfId="0" applyFont="1" applyFill="1" applyBorder="1" applyAlignment="1">
      <alignment horizontal="left" vertical="center" wrapText="1"/>
    </xf>
    <xf numFmtId="0" fontId="11" fillId="0" borderId="0" xfId="0" applyFont="1" applyAlignment="1">
      <alignment horizontal="left" vertical="center"/>
    </xf>
    <xf numFmtId="0" fontId="10" fillId="2" borderId="0" xfId="0" applyFont="1" applyFill="1" applyAlignment="1">
      <alignment horizontal="center" vertical="center"/>
    </xf>
    <xf numFmtId="0" fontId="4" fillId="2" borderId="8" xfId="0" applyFont="1" applyFill="1" applyBorder="1" applyAlignment="1">
      <alignment horizontal="justify" vertical="center" wrapText="1"/>
    </xf>
    <xf numFmtId="0" fontId="4" fillId="2" borderId="2" xfId="0" applyFont="1" applyFill="1" applyBorder="1" applyAlignment="1">
      <alignment horizontal="justify" vertical="center" wrapText="1"/>
    </xf>
    <xf numFmtId="0" fontId="4" fillId="2" borderId="9" xfId="0" applyFont="1" applyFill="1" applyBorder="1" applyAlignment="1">
      <alignment horizontal="justify" vertical="center" wrapText="1"/>
    </xf>
    <xf numFmtId="0" fontId="4" fillId="2" borderId="6" xfId="0" applyFont="1" applyFill="1" applyBorder="1" applyAlignment="1">
      <alignment horizontal="justify" vertical="center" wrapText="1"/>
    </xf>
    <xf numFmtId="0" fontId="4" fillId="2" borderId="0" xfId="0" applyFont="1" applyFill="1" applyAlignment="1">
      <alignment horizontal="justify" vertical="center" wrapText="1"/>
    </xf>
    <xf numFmtId="0" fontId="4" fillId="2" borderId="3" xfId="0" applyFont="1" applyFill="1" applyBorder="1" applyAlignment="1">
      <alignment horizontal="justify" vertical="center" wrapText="1"/>
    </xf>
    <xf numFmtId="0" fontId="4" fillId="2" borderId="6" xfId="0" applyFont="1" applyFill="1" applyBorder="1" applyAlignment="1">
      <alignment horizontal="left" vertical="center" wrapText="1"/>
    </xf>
    <xf numFmtId="0" fontId="4" fillId="2" borderId="0" xfId="0" applyFont="1" applyFill="1" applyAlignment="1">
      <alignment horizontal="left"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 xfId="0" applyFont="1" applyFill="1" applyBorder="1" applyAlignment="1">
      <alignment horizontal="center" vertical="center" wrapText="1"/>
    </xf>
  </cellXfs>
  <cellStyles count="4">
    <cellStyle name="Гиперссылка" xfId="1" builtinId="8"/>
    <cellStyle name="Обычный" xfId="0" builtinId="0"/>
    <cellStyle name="Обычный 3 2 2" xfId="2" xr:uid="{00000000-0005-0000-0000-000002000000}"/>
    <cellStyle name="Обычный_ИПР 2008 ПЭ корр_прил 1.1" xfId="3" xr:uid="{2219AD8C-3D9B-4886-B179-F33F313B78F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file:///I:\AppData\Local\Microsoft\Windows\Temporary%20Internet%20Files\Content.Outlook\Elena_Igorevna\cgi\online.cgi%3freq=doc&amp;base=ROS&amp;n=207557&amp;rnd=238783.259848986" TargetMode="External"/><Relationship Id="rId2" Type="http://schemas.openxmlformats.org/officeDocument/2006/relationships/hyperlink" Target="file:///I:\AppData\Local\Microsoft\Windows\Temporary%20Internet%20Files\Content.Outlook\Elena_Igorevna\cgi\online.cgi%3freq=doc&amp;base=ROS&amp;n=207654&amp;rnd=238783.1336325520" TargetMode="External"/><Relationship Id="rId1" Type="http://schemas.openxmlformats.org/officeDocument/2006/relationships/hyperlink" Target="mailto:info@rec39.ru" TargetMode="External"/><Relationship Id="rId6" Type="http://schemas.openxmlformats.org/officeDocument/2006/relationships/printerSettings" Target="../printerSettings/printerSettings1.bin"/><Relationship Id="rId5" Type="http://schemas.openxmlformats.org/officeDocument/2006/relationships/hyperlink" Target="file:///I:\AppData\Local\Microsoft\Windows\Temporary%20Internet%20Files\Content.Outlook\Elena_Igorevna\cgi\online.cgi%3freq=doc&amp;base=ROS&amp;n=205704&amp;rnd=238783.550512691" TargetMode="External"/><Relationship Id="rId4" Type="http://schemas.openxmlformats.org/officeDocument/2006/relationships/hyperlink" Target="file:///I:\AppData\Local\Microsoft\Windows\Temporary%20Internet%20Files\Content.Outlook\Elena_Igorevna\cgi\online.cgi%3freq=doc&amp;base=ROS&amp;n=207543&amp;rnd=238783.8454810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56"/>
  <sheetViews>
    <sheetView showGridLines="0" tabSelected="1" zoomScaleNormal="100" workbookViewId="0">
      <pane ySplit="16" topLeftCell="A32" activePane="bottomLeft" state="frozen"/>
      <selection pane="bottomLeft" activeCell="D32" sqref="D32"/>
    </sheetView>
  </sheetViews>
  <sheetFormatPr defaultRowHeight="15" outlineLevelRow="1" x14ac:dyDescent="0.25"/>
  <cols>
    <col min="1" max="1" width="6.7109375" customWidth="1"/>
    <col min="2" max="2" width="11.5703125" customWidth="1"/>
    <col min="3" max="3" width="10.28515625" customWidth="1"/>
    <col min="4" max="4" width="40.85546875" customWidth="1"/>
    <col min="5" max="5" width="15.5703125" customWidth="1"/>
    <col min="6" max="6" width="10.28515625" customWidth="1"/>
    <col min="7" max="7" width="9.5703125" customWidth="1"/>
    <col min="8" max="8" width="8.5703125" customWidth="1"/>
    <col min="9" max="9" width="9.28515625" bestFit="1" customWidth="1"/>
    <col min="10" max="10" width="12.85546875" customWidth="1"/>
    <col min="11" max="11" width="15.7109375" customWidth="1"/>
    <col min="12" max="12" width="12.85546875" customWidth="1"/>
    <col min="13" max="13" width="11" customWidth="1"/>
    <col min="14" max="14" width="12.28515625" customWidth="1"/>
    <col min="15" max="15" width="10" style="5" customWidth="1"/>
    <col min="16" max="16" width="11.42578125" hidden="1" customWidth="1"/>
    <col min="17" max="17" width="11" hidden="1" customWidth="1"/>
  </cols>
  <sheetData>
    <row r="1" spans="1:17" ht="15" hidden="1" customHeight="1" outlineLevel="1" x14ac:dyDescent="0.25">
      <c r="J1" s="6"/>
      <c r="L1" s="74" t="s">
        <v>60</v>
      </c>
      <c r="M1" s="74"/>
      <c r="N1" s="74"/>
      <c r="O1" s="74"/>
    </row>
    <row r="2" spans="1:17" ht="23.25" hidden="1" customHeight="1" outlineLevel="1" x14ac:dyDescent="0.25">
      <c r="J2" s="6"/>
      <c r="L2" s="74" t="s">
        <v>61</v>
      </c>
      <c r="M2" s="74"/>
      <c r="N2" s="74"/>
      <c r="O2" s="74"/>
    </row>
    <row r="3" spans="1:17" ht="27" customHeight="1" collapsed="1" x14ac:dyDescent="0.25">
      <c r="J3" s="6"/>
      <c r="M3" s="23"/>
    </row>
    <row r="4" spans="1:17" s="22" customFormat="1" ht="28.5" hidden="1" customHeight="1" outlineLevel="1" x14ac:dyDescent="0.25">
      <c r="A4" s="75" t="s">
        <v>91</v>
      </c>
      <c r="B4" s="75"/>
      <c r="C4" s="75"/>
      <c r="D4" s="75"/>
      <c r="E4" s="75"/>
      <c r="F4" s="75"/>
      <c r="G4" s="75"/>
      <c r="H4" s="75"/>
      <c r="I4" s="75"/>
      <c r="J4" s="75"/>
      <c r="K4" s="75"/>
      <c r="L4" s="75"/>
      <c r="M4" s="75"/>
      <c r="N4" s="75"/>
      <c r="O4" s="75"/>
    </row>
    <row r="5" spans="1:17" ht="27.75" hidden="1" customHeight="1" outlineLevel="1" x14ac:dyDescent="0.25">
      <c r="A5" s="73" t="s">
        <v>0</v>
      </c>
      <c r="B5" s="73"/>
      <c r="C5" s="73"/>
      <c r="D5" s="64" t="s">
        <v>1</v>
      </c>
      <c r="E5" s="64"/>
      <c r="F5" s="64"/>
      <c r="G5" s="64"/>
      <c r="H5" s="64"/>
      <c r="I5" s="64"/>
      <c r="J5" s="64"/>
      <c r="K5" s="64"/>
      <c r="L5" s="64"/>
      <c r="M5" s="64"/>
      <c r="N5" s="64"/>
      <c r="O5" s="64"/>
    </row>
    <row r="6" spans="1:17" ht="27.75" hidden="1" customHeight="1" outlineLevel="1" x14ac:dyDescent="0.25">
      <c r="A6" s="73" t="s">
        <v>2</v>
      </c>
      <c r="B6" s="73"/>
      <c r="C6" s="73"/>
      <c r="D6" s="64" t="s">
        <v>50</v>
      </c>
      <c r="E6" s="64"/>
      <c r="F6" s="64"/>
      <c r="G6" s="64"/>
      <c r="H6" s="64"/>
      <c r="I6" s="64"/>
      <c r="J6" s="64"/>
      <c r="K6" s="64"/>
      <c r="L6" s="64"/>
      <c r="M6" s="64"/>
      <c r="N6" s="64"/>
      <c r="O6" s="64"/>
    </row>
    <row r="7" spans="1:17" ht="27.75" hidden="1" customHeight="1" outlineLevel="1" x14ac:dyDescent="0.25">
      <c r="A7" s="73" t="s">
        <v>3</v>
      </c>
      <c r="B7" s="73"/>
      <c r="C7" s="73"/>
      <c r="D7" s="64" t="s">
        <v>4</v>
      </c>
      <c r="E7" s="64"/>
      <c r="F7" s="64"/>
      <c r="G7" s="64"/>
      <c r="H7" s="64"/>
      <c r="I7" s="64"/>
      <c r="J7" s="64"/>
      <c r="K7" s="64"/>
      <c r="L7" s="64"/>
      <c r="M7" s="64"/>
      <c r="N7" s="64"/>
      <c r="O7" s="64"/>
    </row>
    <row r="8" spans="1:17" ht="28.5" hidden="1" customHeight="1" outlineLevel="1" x14ac:dyDescent="0.25">
      <c r="A8" s="73" t="s">
        <v>5</v>
      </c>
      <c r="B8" s="73"/>
      <c r="C8" s="73"/>
      <c r="D8" s="65" t="s">
        <v>6</v>
      </c>
      <c r="E8" s="65"/>
      <c r="F8" s="65"/>
      <c r="G8" s="65"/>
      <c r="H8" s="65"/>
      <c r="I8" s="65"/>
      <c r="J8" s="65"/>
      <c r="K8" s="65"/>
      <c r="L8" s="65"/>
      <c r="M8" s="65"/>
      <c r="N8" s="65"/>
      <c r="O8" s="65"/>
    </row>
    <row r="9" spans="1:17" ht="16.5" hidden="1" outlineLevel="1" x14ac:dyDescent="0.25">
      <c r="A9" s="73" t="s">
        <v>7</v>
      </c>
      <c r="B9" s="73"/>
      <c r="C9" s="73"/>
      <c r="D9" s="64">
        <v>3906214663</v>
      </c>
      <c r="E9" s="64"/>
      <c r="F9" s="64"/>
      <c r="G9" s="64"/>
      <c r="H9" s="64"/>
      <c r="I9" s="64"/>
      <c r="J9" s="64"/>
      <c r="K9" s="64"/>
      <c r="L9" s="64"/>
      <c r="M9" s="64"/>
      <c r="N9" s="64"/>
      <c r="O9" s="64"/>
    </row>
    <row r="10" spans="1:17" ht="16.5" hidden="1" outlineLevel="1" x14ac:dyDescent="0.25">
      <c r="A10" s="73" t="s">
        <v>8</v>
      </c>
      <c r="B10" s="73"/>
      <c r="C10" s="73"/>
      <c r="D10" s="64">
        <v>390601001</v>
      </c>
      <c r="E10" s="64"/>
      <c r="F10" s="64"/>
      <c r="G10" s="64"/>
      <c r="H10" s="64"/>
      <c r="I10" s="64"/>
      <c r="J10" s="64"/>
      <c r="K10" s="64"/>
      <c r="L10" s="64"/>
      <c r="M10" s="64"/>
      <c r="N10" s="64"/>
      <c r="O10" s="64"/>
    </row>
    <row r="11" spans="1:17" ht="16.5" hidden="1" outlineLevel="1" x14ac:dyDescent="0.25">
      <c r="A11" s="73" t="s">
        <v>9</v>
      </c>
      <c r="B11" s="73"/>
      <c r="C11" s="73"/>
      <c r="D11" s="64">
        <v>27401368000</v>
      </c>
      <c r="E11" s="64"/>
      <c r="F11" s="64"/>
      <c r="G11" s="64"/>
      <c r="H11" s="64"/>
      <c r="I11" s="64"/>
      <c r="J11" s="64"/>
      <c r="K11" s="64"/>
      <c r="L11" s="64"/>
      <c r="M11" s="64"/>
      <c r="N11" s="64"/>
      <c r="O11" s="64"/>
    </row>
    <row r="12" spans="1:17" hidden="1" outlineLevel="1" x14ac:dyDescent="0.25">
      <c r="A12" s="14"/>
      <c r="B12" s="12"/>
      <c r="C12" s="12"/>
      <c r="D12" s="12"/>
      <c r="E12" s="12"/>
      <c r="F12" s="12"/>
      <c r="G12" s="12"/>
      <c r="H12" s="12"/>
      <c r="I12" s="12"/>
      <c r="J12" s="12"/>
      <c r="K12" s="12"/>
      <c r="L12" s="12"/>
      <c r="M12" s="12"/>
      <c r="N12" s="12"/>
      <c r="O12" s="13"/>
    </row>
    <row r="13" spans="1:17" hidden="1" outlineLevel="1" x14ac:dyDescent="0.25">
      <c r="A13" s="14"/>
      <c r="B13" s="12"/>
      <c r="C13" s="12"/>
      <c r="D13" s="12"/>
      <c r="E13" s="12"/>
      <c r="F13" s="12"/>
      <c r="G13" s="12"/>
      <c r="H13" s="12"/>
      <c r="I13" s="12"/>
      <c r="J13" s="12"/>
      <c r="K13" s="12"/>
      <c r="L13" s="12"/>
      <c r="M13" s="12"/>
      <c r="N13" s="12"/>
      <c r="O13" s="13"/>
    </row>
    <row r="14" spans="1:17" ht="18" customHeight="1" collapsed="1" x14ac:dyDescent="0.25">
      <c r="A14" s="92" t="s">
        <v>10</v>
      </c>
      <c r="B14" s="84" t="s">
        <v>11</v>
      </c>
      <c r="C14" s="84" t="s">
        <v>12</v>
      </c>
      <c r="D14" s="92" t="s">
        <v>13</v>
      </c>
      <c r="E14" s="92"/>
      <c r="F14" s="92"/>
      <c r="G14" s="92"/>
      <c r="H14" s="92"/>
      <c r="I14" s="92"/>
      <c r="J14" s="92"/>
      <c r="K14" s="92"/>
      <c r="L14" s="92"/>
      <c r="M14" s="92"/>
      <c r="N14" s="92" t="s">
        <v>14</v>
      </c>
      <c r="O14" s="92" t="s">
        <v>15</v>
      </c>
    </row>
    <row r="15" spans="1:17" ht="33.75" customHeight="1" x14ac:dyDescent="0.25">
      <c r="A15" s="92"/>
      <c r="B15" s="85"/>
      <c r="C15" s="85"/>
      <c r="D15" s="92" t="s">
        <v>16</v>
      </c>
      <c r="E15" s="84" t="s">
        <v>17</v>
      </c>
      <c r="F15" s="92" t="s">
        <v>18</v>
      </c>
      <c r="G15" s="92"/>
      <c r="H15" s="92" t="s">
        <v>19</v>
      </c>
      <c r="I15" s="92" t="s">
        <v>20</v>
      </c>
      <c r="J15" s="92"/>
      <c r="K15" s="92" t="s">
        <v>21</v>
      </c>
      <c r="L15" s="92" t="s">
        <v>22</v>
      </c>
      <c r="M15" s="92"/>
      <c r="N15" s="92"/>
      <c r="O15" s="92"/>
    </row>
    <row r="16" spans="1:17" ht="87" customHeight="1" x14ac:dyDescent="0.25">
      <c r="A16" s="92"/>
      <c r="B16" s="86"/>
      <c r="C16" s="86"/>
      <c r="D16" s="92"/>
      <c r="E16" s="86"/>
      <c r="F16" s="11" t="s">
        <v>23</v>
      </c>
      <c r="G16" s="11" t="s">
        <v>24</v>
      </c>
      <c r="H16" s="92"/>
      <c r="I16" s="11" t="s">
        <v>25</v>
      </c>
      <c r="J16" s="11" t="s">
        <v>24</v>
      </c>
      <c r="K16" s="92"/>
      <c r="L16" s="11" t="s">
        <v>26</v>
      </c>
      <c r="M16" s="11" t="s">
        <v>27</v>
      </c>
      <c r="N16" s="92"/>
      <c r="O16" s="11" t="s">
        <v>28</v>
      </c>
      <c r="P16" s="11" t="s">
        <v>77</v>
      </c>
      <c r="Q16" s="11" t="s">
        <v>78</v>
      </c>
    </row>
    <row r="17" spans="1:19" x14ac:dyDescent="0.25">
      <c r="A17" s="11">
        <v>1</v>
      </c>
      <c r="B17" s="11">
        <v>2</v>
      </c>
      <c r="C17" s="11">
        <v>3</v>
      </c>
      <c r="D17" s="11">
        <v>4</v>
      </c>
      <c r="E17" s="11">
        <v>5</v>
      </c>
      <c r="F17" s="11">
        <v>6</v>
      </c>
      <c r="G17" s="11">
        <v>7</v>
      </c>
      <c r="H17" s="11">
        <v>8</v>
      </c>
      <c r="I17" s="11">
        <v>9</v>
      </c>
      <c r="J17" s="11">
        <v>10</v>
      </c>
      <c r="K17" s="11">
        <v>11</v>
      </c>
      <c r="L17" s="11">
        <v>12</v>
      </c>
      <c r="M17" s="11">
        <v>13</v>
      </c>
      <c r="N17" s="11">
        <v>14</v>
      </c>
      <c r="O17" s="11">
        <v>15</v>
      </c>
      <c r="P17" s="35"/>
      <c r="Q17" s="35"/>
    </row>
    <row r="18" spans="1:19" x14ac:dyDescent="0.25">
      <c r="A18" s="92" t="s">
        <v>29</v>
      </c>
      <c r="B18" s="92"/>
      <c r="C18" s="92"/>
      <c r="D18" s="92"/>
      <c r="E18" s="92"/>
      <c r="F18" s="92"/>
      <c r="G18" s="92"/>
      <c r="H18" s="92"/>
      <c r="I18" s="92"/>
      <c r="J18" s="92"/>
      <c r="K18" s="92"/>
      <c r="L18" s="92"/>
      <c r="M18" s="92"/>
      <c r="N18" s="92"/>
      <c r="O18" s="92"/>
      <c r="P18" s="35"/>
      <c r="Q18" s="35"/>
    </row>
    <row r="19" spans="1:19" ht="48" customHeight="1" x14ac:dyDescent="0.25">
      <c r="A19" s="11">
        <v>1</v>
      </c>
      <c r="B19" s="11" t="s">
        <v>64</v>
      </c>
      <c r="C19" s="11" t="s">
        <v>65</v>
      </c>
      <c r="D19" s="39" t="s">
        <v>76</v>
      </c>
      <c r="E19" s="11" t="s">
        <v>55</v>
      </c>
      <c r="F19" s="11">
        <v>876</v>
      </c>
      <c r="G19" s="11" t="s">
        <v>33</v>
      </c>
      <c r="H19" s="11">
        <v>1</v>
      </c>
      <c r="I19" s="11">
        <v>27701000</v>
      </c>
      <c r="J19" s="11" t="s">
        <v>53</v>
      </c>
      <c r="K19" s="33">
        <v>523600</v>
      </c>
      <c r="L19" s="30" t="s">
        <v>74</v>
      </c>
      <c r="M19" s="30" t="s">
        <v>66</v>
      </c>
      <c r="N19" s="11" t="s">
        <v>75</v>
      </c>
      <c r="O19" s="11" t="s">
        <v>34</v>
      </c>
      <c r="P19" s="36" t="s">
        <v>79</v>
      </c>
      <c r="Q19" s="37">
        <v>43535</v>
      </c>
    </row>
    <row r="20" spans="1:19" ht="66" customHeight="1" x14ac:dyDescent="0.25">
      <c r="A20" s="11">
        <v>2</v>
      </c>
      <c r="B20" s="11" t="s">
        <v>31</v>
      </c>
      <c r="C20" s="11" t="s">
        <v>32</v>
      </c>
      <c r="D20" s="15" t="s">
        <v>72</v>
      </c>
      <c r="E20" s="11" t="s">
        <v>57</v>
      </c>
      <c r="F20" s="11">
        <v>876</v>
      </c>
      <c r="G20" s="11" t="s">
        <v>58</v>
      </c>
      <c r="H20" s="11">
        <v>1</v>
      </c>
      <c r="I20" s="11">
        <v>27701000</v>
      </c>
      <c r="J20" s="11" t="s">
        <v>53</v>
      </c>
      <c r="K20" s="16">
        <v>3450000</v>
      </c>
      <c r="L20" s="17">
        <v>43466</v>
      </c>
      <c r="M20" s="17">
        <v>43525</v>
      </c>
      <c r="N20" s="11" t="s">
        <v>67</v>
      </c>
      <c r="O20" s="11" t="s">
        <v>34</v>
      </c>
      <c r="P20" s="36" t="s">
        <v>80</v>
      </c>
      <c r="Q20" s="37">
        <v>43507</v>
      </c>
    </row>
    <row r="21" spans="1:19" ht="34.5" x14ac:dyDescent="0.25">
      <c r="A21" s="11">
        <v>3</v>
      </c>
      <c r="B21" s="11" t="s">
        <v>59</v>
      </c>
      <c r="C21" s="11" t="s">
        <v>59</v>
      </c>
      <c r="D21" s="15" t="s">
        <v>71</v>
      </c>
      <c r="E21" s="11" t="s">
        <v>57</v>
      </c>
      <c r="F21" s="11">
        <v>876</v>
      </c>
      <c r="G21" s="11" t="s">
        <v>58</v>
      </c>
      <c r="H21" s="11">
        <v>1</v>
      </c>
      <c r="I21" s="11">
        <v>27701000</v>
      </c>
      <c r="J21" s="11" t="s">
        <v>53</v>
      </c>
      <c r="K21" s="16">
        <v>1459390</v>
      </c>
      <c r="L21" s="17">
        <v>43466</v>
      </c>
      <c r="M21" s="17">
        <v>43525</v>
      </c>
      <c r="N21" s="11" t="s">
        <v>67</v>
      </c>
      <c r="O21" s="11" t="s">
        <v>34</v>
      </c>
      <c r="P21" s="36" t="s">
        <v>81</v>
      </c>
      <c r="Q21" s="37" t="s">
        <v>83</v>
      </c>
    </row>
    <row r="22" spans="1:19" ht="49.5" customHeight="1" x14ac:dyDescent="0.25">
      <c r="A22" s="11">
        <v>4</v>
      </c>
      <c r="B22" s="11" t="s">
        <v>59</v>
      </c>
      <c r="C22" s="11" t="s">
        <v>59</v>
      </c>
      <c r="D22" s="15" t="s">
        <v>70</v>
      </c>
      <c r="E22" s="11" t="s">
        <v>57</v>
      </c>
      <c r="F22" s="11">
        <v>876</v>
      </c>
      <c r="G22" s="11" t="s">
        <v>58</v>
      </c>
      <c r="H22" s="11">
        <v>1</v>
      </c>
      <c r="I22" s="11">
        <v>27701000</v>
      </c>
      <c r="J22" s="11" t="s">
        <v>53</v>
      </c>
      <c r="K22" s="16">
        <v>1695590</v>
      </c>
      <c r="L22" s="17">
        <v>43466</v>
      </c>
      <c r="M22" s="17">
        <v>43526</v>
      </c>
      <c r="N22" s="11" t="s">
        <v>67</v>
      </c>
      <c r="O22" s="11" t="s">
        <v>34</v>
      </c>
      <c r="P22" s="36" t="s">
        <v>81</v>
      </c>
      <c r="Q22" s="37" t="s">
        <v>83</v>
      </c>
    </row>
    <row r="23" spans="1:19" ht="34.5" x14ac:dyDescent="0.25">
      <c r="A23" s="11">
        <v>5</v>
      </c>
      <c r="B23" s="11" t="s">
        <v>59</v>
      </c>
      <c r="C23" s="11" t="s">
        <v>59</v>
      </c>
      <c r="D23" s="15" t="s">
        <v>69</v>
      </c>
      <c r="E23" s="11" t="s">
        <v>57</v>
      </c>
      <c r="F23" s="11">
        <v>876</v>
      </c>
      <c r="G23" s="11" t="s">
        <v>58</v>
      </c>
      <c r="H23" s="11">
        <v>1</v>
      </c>
      <c r="I23" s="11">
        <v>27701000</v>
      </c>
      <c r="J23" s="11" t="s">
        <v>53</v>
      </c>
      <c r="K23" s="16">
        <v>4991018</v>
      </c>
      <c r="L23" s="17">
        <v>43466</v>
      </c>
      <c r="M23" s="17">
        <v>43527</v>
      </c>
      <c r="N23" s="11" t="s">
        <v>67</v>
      </c>
      <c r="O23" s="11" t="s">
        <v>34</v>
      </c>
      <c r="P23" s="36" t="s">
        <v>81</v>
      </c>
      <c r="Q23" s="37" t="s">
        <v>82</v>
      </c>
    </row>
    <row r="24" spans="1:19" ht="15" customHeight="1" x14ac:dyDescent="0.25">
      <c r="A24" s="87" t="s">
        <v>30</v>
      </c>
      <c r="B24" s="87"/>
      <c r="C24" s="87"/>
      <c r="D24" s="87"/>
      <c r="E24" s="87"/>
      <c r="F24" s="87"/>
      <c r="G24" s="87"/>
      <c r="H24" s="87"/>
      <c r="I24" s="87"/>
      <c r="J24" s="87"/>
      <c r="K24" s="87"/>
      <c r="L24" s="87"/>
      <c r="M24" s="87"/>
      <c r="N24" s="87"/>
      <c r="O24" s="88"/>
      <c r="P24" s="38"/>
      <c r="Q24" s="37"/>
    </row>
    <row r="25" spans="1:19" x14ac:dyDescent="0.25">
      <c r="A25" s="89"/>
      <c r="B25" s="89"/>
      <c r="C25" s="89"/>
      <c r="D25" s="89"/>
      <c r="E25" s="89"/>
      <c r="F25" s="89"/>
      <c r="G25" s="89"/>
      <c r="H25" s="89"/>
      <c r="I25" s="89"/>
      <c r="J25" s="89"/>
      <c r="K25" s="89"/>
      <c r="L25" s="89"/>
      <c r="M25" s="89"/>
      <c r="N25" s="89"/>
      <c r="O25" s="90"/>
      <c r="Q25" s="36"/>
    </row>
    <row r="26" spans="1:19" ht="33.75" x14ac:dyDescent="0.25">
      <c r="A26" s="40">
        <v>6</v>
      </c>
      <c r="B26" s="30" t="s">
        <v>98</v>
      </c>
      <c r="C26" s="30" t="s">
        <v>98</v>
      </c>
      <c r="D26" s="32" t="s">
        <v>87</v>
      </c>
      <c r="E26" s="40" t="s">
        <v>56</v>
      </c>
      <c r="F26" s="40" t="s">
        <v>58</v>
      </c>
      <c r="G26" s="40" t="s">
        <v>58</v>
      </c>
      <c r="H26" s="40">
        <v>1</v>
      </c>
      <c r="I26" s="40">
        <v>27701000</v>
      </c>
      <c r="J26" s="40" t="s">
        <v>53</v>
      </c>
      <c r="K26" s="16">
        <v>226344000</v>
      </c>
      <c r="L26" s="17">
        <v>43617</v>
      </c>
      <c r="M26" s="17">
        <v>43800</v>
      </c>
      <c r="N26" s="40" t="s">
        <v>68</v>
      </c>
      <c r="O26" s="40" t="s">
        <v>34</v>
      </c>
      <c r="P26" s="36"/>
      <c r="Q26" s="36"/>
    </row>
    <row r="27" spans="1:19" ht="40.5" customHeight="1" x14ac:dyDescent="0.25">
      <c r="A27" s="40">
        <v>7</v>
      </c>
      <c r="B27" s="11" t="s">
        <v>59</v>
      </c>
      <c r="C27" s="11" t="s">
        <v>59</v>
      </c>
      <c r="D27" s="31" t="s">
        <v>88</v>
      </c>
      <c r="E27" s="11" t="s">
        <v>84</v>
      </c>
      <c r="F27" s="11">
        <v>876</v>
      </c>
      <c r="G27" s="11" t="s">
        <v>58</v>
      </c>
      <c r="H27" s="11">
        <v>1</v>
      </c>
      <c r="I27" s="11">
        <v>27701000</v>
      </c>
      <c r="J27" s="11" t="s">
        <v>53</v>
      </c>
      <c r="K27" s="16">
        <v>9600000</v>
      </c>
      <c r="L27" s="17">
        <v>43680</v>
      </c>
      <c r="M27" s="17">
        <v>43800</v>
      </c>
      <c r="N27" s="11" t="s">
        <v>52</v>
      </c>
      <c r="O27" s="11" t="s">
        <v>34</v>
      </c>
      <c r="P27" s="36"/>
      <c r="Q27" s="36"/>
    </row>
    <row r="28" spans="1:19" ht="32.25" customHeight="1" x14ac:dyDescent="0.25">
      <c r="A28" s="41">
        <v>8</v>
      </c>
      <c r="B28" s="41" t="s">
        <v>86</v>
      </c>
      <c r="C28" s="41" t="s">
        <v>86</v>
      </c>
      <c r="D28" s="32" t="s">
        <v>90</v>
      </c>
      <c r="E28" s="41" t="s">
        <v>56</v>
      </c>
      <c r="F28" s="41" t="s">
        <v>58</v>
      </c>
      <c r="G28" s="41" t="s">
        <v>58</v>
      </c>
      <c r="H28" s="41">
        <v>1</v>
      </c>
      <c r="I28" s="41">
        <v>27701000</v>
      </c>
      <c r="J28" s="41" t="s">
        <v>53</v>
      </c>
      <c r="K28" s="16">
        <v>35200000</v>
      </c>
      <c r="L28" s="17">
        <v>43678</v>
      </c>
      <c r="M28" s="17">
        <v>43800</v>
      </c>
      <c r="N28" s="41" t="s">
        <v>68</v>
      </c>
      <c r="O28" s="41" t="s">
        <v>34</v>
      </c>
      <c r="P28" s="36"/>
      <c r="Q28" s="36"/>
    </row>
    <row r="29" spans="1:19" ht="38.25" customHeight="1" x14ac:dyDescent="0.25">
      <c r="A29" s="41">
        <v>9</v>
      </c>
      <c r="B29" s="41" t="s">
        <v>86</v>
      </c>
      <c r="C29" s="41" t="s">
        <v>86</v>
      </c>
      <c r="D29" s="32" t="s">
        <v>89</v>
      </c>
      <c r="E29" s="41" t="s">
        <v>56</v>
      </c>
      <c r="F29" s="41" t="s">
        <v>58</v>
      </c>
      <c r="G29" s="41" t="s">
        <v>58</v>
      </c>
      <c r="H29" s="41">
        <v>1</v>
      </c>
      <c r="I29" s="41">
        <v>27701000</v>
      </c>
      <c r="J29" s="41" t="s">
        <v>53</v>
      </c>
      <c r="K29" s="16">
        <v>9960000</v>
      </c>
      <c r="L29" s="17">
        <v>43679</v>
      </c>
      <c r="M29" s="17">
        <v>43800</v>
      </c>
      <c r="N29" s="41" t="s">
        <v>68</v>
      </c>
      <c r="O29" s="41" t="s">
        <v>34</v>
      </c>
      <c r="P29" s="36"/>
      <c r="Q29" s="36"/>
    </row>
    <row r="30" spans="1:19" ht="33.75" customHeight="1" x14ac:dyDescent="0.25">
      <c r="A30" s="91" t="s">
        <v>35</v>
      </c>
      <c r="B30" s="87"/>
      <c r="C30" s="87"/>
      <c r="D30" s="87"/>
      <c r="E30" s="87"/>
      <c r="F30" s="87"/>
      <c r="G30" s="87"/>
      <c r="H30" s="87"/>
      <c r="I30" s="87"/>
      <c r="J30" s="87"/>
      <c r="K30" s="87"/>
      <c r="L30" s="87"/>
      <c r="M30" s="87"/>
      <c r="N30" s="87"/>
      <c r="O30" s="88"/>
      <c r="P30" s="43"/>
      <c r="Q30" s="43"/>
    </row>
    <row r="31" spans="1:19" ht="55.5" customHeight="1" x14ac:dyDescent="0.25">
      <c r="A31" s="42">
        <v>10</v>
      </c>
      <c r="B31" s="42" t="s">
        <v>93</v>
      </c>
      <c r="C31" s="42" t="s">
        <v>93</v>
      </c>
      <c r="D31" s="46" t="s">
        <v>92</v>
      </c>
      <c r="E31" s="42" t="s">
        <v>56</v>
      </c>
      <c r="F31" s="42" t="s">
        <v>58</v>
      </c>
      <c r="G31" s="42" t="s">
        <v>58</v>
      </c>
      <c r="H31" s="42">
        <v>1</v>
      </c>
      <c r="I31" s="42">
        <v>27701000</v>
      </c>
      <c r="J31" s="42" t="s">
        <v>53</v>
      </c>
      <c r="K31" s="44">
        <v>52800000</v>
      </c>
      <c r="L31" s="45">
        <v>43739</v>
      </c>
      <c r="M31" s="45">
        <v>43739</v>
      </c>
      <c r="N31" s="42" t="s">
        <v>68</v>
      </c>
      <c r="O31" s="42" t="s">
        <v>34</v>
      </c>
      <c r="P31" s="36"/>
      <c r="Q31" s="47"/>
      <c r="R31" s="48"/>
      <c r="S31" s="48"/>
    </row>
    <row r="32" spans="1:19" ht="65.25" customHeight="1" x14ac:dyDescent="0.25">
      <c r="A32" s="52">
        <v>11</v>
      </c>
      <c r="B32" s="52" t="s">
        <v>96</v>
      </c>
      <c r="C32" s="52" t="s">
        <v>97</v>
      </c>
      <c r="D32" s="57" t="s">
        <v>94</v>
      </c>
      <c r="E32" s="53" t="s">
        <v>85</v>
      </c>
      <c r="F32" s="53">
        <v>876</v>
      </c>
      <c r="G32" s="53" t="s">
        <v>58</v>
      </c>
      <c r="H32" s="53">
        <v>1</v>
      </c>
      <c r="I32" s="53">
        <v>27701000</v>
      </c>
      <c r="J32" s="53" t="s">
        <v>53</v>
      </c>
      <c r="K32" s="50" t="s">
        <v>95</v>
      </c>
      <c r="L32" s="58">
        <v>43770</v>
      </c>
      <c r="M32" s="58">
        <v>43800</v>
      </c>
      <c r="N32" s="52" t="s">
        <v>68</v>
      </c>
      <c r="O32" s="52" t="s">
        <v>34</v>
      </c>
      <c r="P32" s="49"/>
      <c r="Q32" s="49"/>
    </row>
    <row r="33" spans="1:17" ht="51" customHeight="1" x14ac:dyDescent="0.25">
      <c r="A33" s="51">
        <v>12</v>
      </c>
      <c r="B33" s="51" t="s">
        <v>59</v>
      </c>
      <c r="C33" s="51" t="s">
        <v>59</v>
      </c>
      <c r="D33" s="46" t="s">
        <v>99</v>
      </c>
      <c r="E33" s="51" t="s">
        <v>85</v>
      </c>
      <c r="F33" s="51">
        <v>876</v>
      </c>
      <c r="G33" s="51" t="s">
        <v>58</v>
      </c>
      <c r="H33" s="51">
        <v>1</v>
      </c>
      <c r="I33" s="51">
        <v>27701000</v>
      </c>
      <c r="J33" s="51" t="s">
        <v>53</v>
      </c>
      <c r="K33" s="60">
        <v>364633920</v>
      </c>
      <c r="L33" s="17">
        <v>43800</v>
      </c>
      <c r="M33" s="17">
        <v>43922</v>
      </c>
      <c r="N33" s="17" t="s">
        <v>68</v>
      </c>
      <c r="O33" s="51" t="s">
        <v>34</v>
      </c>
      <c r="P33" s="49"/>
      <c r="Q33" s="49"/>
    </row>
    <row r="34" spans="1:17" ht="78.75" customHeight="1" x14ac:dyDescent="0.25">
      <c r="A34" s="51">
        <v>13</v>
      </c>
      <c r="B34" s="51" t="s">
        <v>102</v>
      </c>
      <c r="C34" s="51" t="s">
        <v>100</v>
      </c>
      <c r="D34" s="8" t="s">
        <v>101</v>
      </c>
      <c r="E34" s="51" t="s">
        <v>85</v>
      </c>
      <c r="F34" s="51">
        <v>876</v>
      </c>
      <c r="G34" s="51" t="s">
        <v>58</v>
      </c>
      <c r="H34" s="51">
        <v>1</v>
      </c>
      <c r="I34" s="51">
        <v>27701000</v>
      </c>
      <c r="J34" s="51" t="s">
        <v>53</v>
      </c>
      <c r="K34" s="17" t="s">
        <v>103</v>
      </c>
      <c r="L34" s="17">
        <v>43800</v>
      </c>
      <c r="M34" s="17">
        <v>44013</v>
      </c>
      <c r="N34" s="17" t="s">
        <v>68</v>
      </c>
      <c r="O34" s="51" t="s">
        <v>34</v>
      </c>
      <c r="P34" s="49"/>
      <c r="Q34" s="49"/>
    </row>
    <row r="35" spans="1:17" ht="51" customHeight="1" x14ac:dyDescent="0.25">
      <c r="A35" s="54"/>
      <c r="B35" s="54"/>
      <c r="C35" s="54"/>
      <c r="D35" s="55"/>
      <c r="E35" s="54"/>
      <c r="F35" s="54"/>
      <c r="G35" s="54"/>
      <c r="H35" s="54"/>
      <c r="I35" s="54"/>
      <c r="J35" s="54"/>
      <c r="K35" s="59"/>
      <c r="L35" s="56"/>
      <c r="M35" s="56"/>
      <c r="N35" s="56"/>
      <c r="O35" s="54"/>
      <c r="P35" s="49"/>
      <c r="Q35" s="49"/>
    </row>
    <row r="36" spans="1:17" ht="22.5" customHeight="1" x14ac:dyDescent="0.25">
      <c r="A36" s="26"/>
      <c r="B36" s="26"/>
      <c r="C36" s="26"/>
      <c r="D36" s="24"/>
      <c r="E36" s="26"/>
      <c r="F36" s="26"/>
      <c r="G36" s="26"/>
      <c r="H36" s="26"/>
      <c r="I36" s="26"/>
      <c r="J36" s="26" t="s">
        <v>63</v>
      </c>
      <c r="K36" s="29">
        <f>SUM(K19:K23)+SUM(K26:K29)+SUM(K31:K34)</f>
        <v>710657518</v>
      </c>
      <c r="L36" s="28"/>
      <c r="M36" s="28"/>
      <c r="N36" s="26"/>
      <c r="O36" s="26"/>
    </row>
    <row r="37" spans="1:17" ht="22.5" customHeight="1" x14ac:dyDescent="0.25">
      <c r="A37" s="18"/>
      <c r="B37" s="19"/>
      <c r="C37" s="19"/>
      <c r="D37" s="19"/>
      <c r="E37" s="19"/>
      <c r="F37" s="19"/>
      <c r="G37" s="19"/>
      <c r="H37" s="19"/>
      <c r="I37" s="19"/>
      <c r="J37" s="19"/>
      <c r="K37" s="19"/>
      <c r="L37" s="19"/>
      <c r="M37" s="19"/>
      <c r="N37" s="19"/>
      <c r="O37" s="20"/>
    </row>
    <row r="38" spans="1:17" ht="22.5" customHeight="1" x14ac:dyDescent="0.25">
      <c r="A38" s="76" t="s">
        <v>36</v>
      </c>
      <c r="B38" s="77"/>
      <c r="C38" s="77"/>
      <c r="D38" s="77"/>
      <c r="E38" s="77"/>
      <c r="F38" s="77"/>
      <c r="G38" s="77"/>
      <c r="H38" s="77"/>
      <c r="I38" s="77"/>
      <c r="J38" s="77"/>
      <c r="K38" s="77"/>
      <c r="L38" s="77"/>
      <c r="M38" s="77"/>
      <c r="N38" s="77"/>
      <c r="O38" s="78"/>
    </row>
    <row r="39" spans="1:17" ht="22.5" customHeight="1" x14ac:dyDescent="0.25">
      <c r="A39" s="82" t="s">
        <v>51</v>
      </c>
      <c r="B39" s="83"/>
      <c r="C39" s="83"/>
      <c r="D39" s="83"/>
      <c r="E39" s="83"/>
      <c r="F39" s="83"/>
      <c r="G39" s="83"/>
      <c r="H39" s="83"/>
      <c r="I39" s="83"/>
      <c r="J39" s="83"/>
      <c r="K39" s="83"/>
      <c r="L39" s="27">
        <v>0</v>
      </c>
      <c r="M39" s="21" t="s">
        <v>62</v>
      </c>
      <c r="N39" s="24"/>
      <c r="O39" s="25"/>
    </row>
    <row r="40" spans="1:17" ht="18" customHeight="1" x14ac:dyDescent="0.25">
      <c r="A40" s="79" t="s">
        <v>37</v>
      </c>
      <c r="B40" s="80"/>
      <c r="C40" s="80"/>
      <c r="D40" s="80"/>
      <c r="E40" s="80"/>
      <c r="F40" s="80"/>
      <c r="G40" s="80"/>
      <c r="H40" s="80"/>
      <c r="I40" s="80"/>
      <c r="J40" s="80"/>
      <c r="K40" s="80"/>
      <c r="L40" s="80"/>
      <c r="M40" s="80"/>
      <c r="N40" s="80"/>
      <c r="O40" s="81"/>
    </row>
    <row r="41" spans="1:17" ht="33.75" customHeight="1" x14ac:dyDescent="0.25">
      <c r="A41" s="79" t="s">
        <v>38</v>
      </c>
      <c r="B41" s="80"/>
      <c r="C41" s="80"/>
      <c r="D41" s="80"/>
      <c r="E41" s="80"/>
      <c r="F41" s="80"/>
      <c r="G41" s="80"/>
      <c r="H41" s="80"/>
      <c r="I41" s="80"/>
      <c r="J41" s="80"/>
      <c r="K41" s="80"/>
      <c r="L41" s="80"/>
      <c r="M41" s="80"/>
      <c r="N41" s="80"/>
      <c r="O41" s="81"/>
    </row>
    <row r="42" spans="1:17" ht="24" customHeight="1" x14ac:dyDescent="0.25">
      <c r="A42" s="67" t="s">
        <v>39</v>
      </c>
      <c r="B42" s="68"/>
      <c r="C42" s="68"/>
      <c r="D42" s="68"/>
      <c r="E42" s="68"/>
      <c r="F42" s="68"/>
      <c r="G42" s="68"/>
      <c r="H42" s="68"/>
      <c r="I42" s="68"/>
      <c r="J42" s="68"/>
      <c r="K42" s="68"/>
      <c r="L42" s="68"/>
      <c r="M42" s="68"/>
      <c r="N42" s="68"/>
      <c r="O42" s="69"/>
    </row>
    <row r="43" spans="1:17" ht="21.75" customHeight="1" x14ac:dyDescent="0.25">
      <c r="A43" s="67" t="s">
        <v>40</v>
      </c>
      <c r="B43" s="68"/>
      <c r="C43" s="68"/>
      <c r="D43" s="68"/>
      <c r="E43" s="68"/>
      <c r="F43" s="68"/>
      <c r="G43" s="68"/>
      <c r="H43" s="68"/>
      <c r="I43" s="68"/>
      <c r="J43" s="68"/>
      <c r="K43" s="68"/>
      <c r="L43" s="68"/>
      <c r="M43" s="68"/>
      <c r="N43" s="68"/>
      <c r="O43" s="69"/>
    </row>
    <row r="44" spans="1:17" ht="18" customHeight="1" x14ac:dyDescent="0.25">
      <c r="A44" s="67" t="s">
        <v>41</v>
      </c>
      <c r="B44" s="68"/>
      <c r="C44" s="68"/>
      <c r="D44" s="68"/>
      <c r="E44" s="68"/>
      <c r="F44" s="68"/>
      <c r="G44" s="68"/>
      <c r="H44" s="68"/>
      <c r="I44" s="68"/>
      <c r="J44" s="68"/>
      <c r="K44" s="68"/>
      <c r="L44" s="68"/>
      <c r="M44" s="68"/>
      <c r="N44" s="68"/>
      <c r="O44" s="69"/>
    </row>
    <row r="45" spans="1:17" ht="27.75" customHeight="1" x14ac:dyDescent="0.25">
      <c r="A45" s="67" t="s">
        <v>42</v>
      </c>
      <c r="B45" s="68"/>
      <c r="C45" s="68"/>
      <c r="D45" s="68"/>
      <c r="E45" s="68"/>
      <c r="F45" s="68"/>
      <c r="G45" s="68"/>
      <c r="H45" s="68"/>
      <c r="I45" s="68"/>
      <c r="J45" s="68"/>
      <c r="K45" s="68"/>
      <c r="L45" s="68"/>
      <c r="M45" s="68"/>
      <c r="N45" s="68"/>
      <c r="O45" s="69"/>
    </row>
    <row r="46" spans="1:17" hidden="1" outlineLevel="1" x14ac:dyDescent="0.25">
      <c r="A46" s="70" t="s">
        <v>43</v>
      </c>
      <c r="B46" s="71"/>
      <c r="C46" s="71"/>
      <c r="D46" s="71"/>
      <c r="E46" s="71"/>
      <c r="F46" s="71"/>
      <c r="G46" s="71"/>
      <c r="H46" s="71"/>
      <c r="I46" s="71"/>
      <c r="J46" s="71"/>
      <c r="K46" s="71"/>
      <c r="L46" s="71"/>
      <c r="M46" s="71"/>
      <c r="N46" s="71"/>
      <c r="O46" s="72"/>
    </row>
    <row r="47" spans="1:17" hidden="1" outlineLevel="1" x14ac:dyDescent="0.25">
      <c r="A47" s="66" t="s">
        <v>10</v>
      </c>
      <c r="B47" s="84" t="s">
        <v>11</v>
      </c>
      <c r="C47" s="84" t="s">
        <v>12</v>
      </c>
      <c r="D47" s="66" t="s">
        <v>13</v>
      </c>
      <c r="E47" s="66"/>
      <c r="F47" s="66"/>
      <c r="G47" s="66"/>
      <c r="H47" s="66"/>
      <c r="I47" s="66"/>
      <c r="J47" s="66"/>
      <c r="K47" s="66"/>
      <c r="L47" s="66"/>
      <c r="M47" s="66"/>
      <c r="N47" s="66" t="s">
        <v>14</v>
      </c>
      <c r="O47" s="66" t="s">
        <v>15</v>
      </c>
    </row>
    <row r="48" spans="1:17" hidden="1" outlineLevel="1" x14ac:dyDescent="0.25">
      <c r="A48" s="66"/>
      <c r="B48" s="85"/>
      <c r="C48" s="85"/>
      <c r="D48" s="66" t="s">
        <v>16</v>
      </c>
      <c r="E48" s="66" t="s">
        <v>17</v>
      </c>
      <c r="F48" s="66" t="s">
        <v>18</v>
      </c>
      <c r="G48" s="66"/>
      <c r="H48" s="66" t="s">
        <v>19</v>
      </c>
      <c r="I48" s="66" t="s">
        <v>20</v>
      </c>
      <c r="J48" s="66"/>
      <c r="K48" s="66" t="s">
        <v>21</v>
      </c>
      <c r="L48" s="66" t="s">
        <v>22</v>
      </c>
      <c r="M48" s="66"/>
      <c r="N48" s="66"/>
      <c r="O48" s="66"/>
    </row>
    <row r="49" spans="1:15" ht="66.75" customHeight="1" outlineLevel="1" x14ac:dyDescent="0.25">
      <c r="A49" s="66"/>
      <c r="B49" s="86"/>
      <c r="C49" s="86"/>
      <c r="D49" s="66"/>
      <c r="E49" s="66"/>
      <c r="F49" s="11" t="s">
        <v>23</v>
      </c>
      <c r="G49" s="7" t="s">
        <v>24</v>
      </c>
      <c r="H49" s="66"/>
      <c r="I49" s="11" t="s">
        <v>25</v>
      </c>
      <c r="J49" s="11" t="s">
        <v>24</v>
      </c>
      <c r="K49" s="66"/>
      <c r="L49" s="7" t="s">
        <v>26</v>
      </c>
      <c r="M49" s="7" t="s">
        <v>27</v>
      </c>
      <c r="N49" s="66"/>
      <c r="O49" s="7" t="s">
        <v>28</v>
      </c>
    </row>
    <row r="50" spans="1:15" x14ac:dyDescent="0.25">
      <c r="A50" s="7">
        <v>1</v>
      </c>
      <c r="B50" s="7">
        <v>2</v>
      </c>
      <c r="C50" s="7">
        <v>3</v>
      </c>
      <c r="D50" s="7">
        <v>4</v>
      </c>
      <c r="E50" s="7">
        <v>5</v>
      </c>
      <c r="F50" s="7">
        <v>6</v>
      </c>
      <c r="G50" s="7">
        <v>7</v>
      </c>
      <c r="H50" s="7">
        <v>8</v>
      </c>
      <c r="I50" s="7">
        <v>9</v>
      </c>
      <c r="J50" s="7">
        <v>10</v>
      </c>
      <c r="K50" s="7">
        <v>11</v>
      </c>
      <c r="L50" s="7">
        <v>12</v>
      </c>
      <c r="M50" s="7">
        <v>13</v>
      </c>
      <c r="N50" s="7">
        <v>14</v>
      </c>
      <c r="O50" s="7">
        <v>15</v>
      </c>
    </row>
    <row r="51" spans="1:15" x14ac:dyDescent="0.25">
      <c r="A51" s="8"/>
      <c r="B51" s="8"/>
      <c r="C51" s="8"/>
      <c r="D51" s="8"/>
      <c r="E51" s="8"/>
      <c r="F51" s="8"/>
      <c r="G51" s="8"/>
      <c r="H51" s="8"/>
      <c r="I51" s="8"/>
      <c r="J51" s="8"/>
      <c r="K51" s="8"/>
      <c r="L51" s="8"/>
      <c r="M51" s="8"/>
      <c r="N51" s="8"/>
      <c r="O51" s="7"/>
    </row>
    <row r="52" spans="1:15" x14ac:dyDescent="0.25">
      <c r="A52" s="1"/>
    </row>
    <row r="53" spans="1:15" ht="18.75" x14ac:dyDescent="0.3">
      <c r="A53" s="2" t="s">
        <v>44</v>
      </c>
      <c r="E53" s="63" t="s">
        <v>54</v>
      </c>
      <c r="F53" s="63"/>
      <c r="G53" s="63"/>
      <c r="J53" s="9"/>
      <c r="K53" s="61">
        <v>43826</v>
      </c>
      <c r="L53" s="34" t="s">
        <v>73</v>
      </c>
    </row>
    <row r="54" spans="1:15" x14ac:dyDescent="0.25">
      <c r="A54" s="10" t="s">
        <v>45</v>
      </c>
      <c r="B54" s="6"/>
      <c r="C54" s="6"/>
      <c r="E54" s="62" t="s">
        <v>46</v>
      </c>
      <c r="F54" s="62"/>
      <c r="G54" s="62"/>
      <c r="K54" s="3" t="s">
        <v>47</v>
      </c>
    </row>
    <row r="55" spans="1:15" x14ac:dyDescent="0.25">
      <c r="H55" s="4" t="s">
        <v>48</v>
      </c>
    </row>
    <row r="56" spans="1:15" x14ac:dyDescent="0.25">
      <c r="A56" s="4" t="s">
        <v>49</v>
      </c>
    </row>
  </sheetData>
  <mergeCells count="57">
    <mergeCell ref="A24:O25"/>
    <mergeCell ref="A30:O30"/>
    <mergeCell ref="A14:A16"/>
    <mergeCell ref="B14:B16"/>
    <mergeCell ref="C14:C16"/>
    <mergeCell ref="D14:M14"/>
    <mergeCell ref="N14:N16"/>
    <mergeCell ref="O14:O15"/>
    <mergeCell ref="D15:D16"/>
    <mergeCell ref="E15:E16"/>
    <mergeCell ref="F15:G15"/>
    <mergeCell ref="H15:H16"/>
    <mergeCell ref="I15:J15"/>
    <mergeCell ref="K15:K16"/>
    <mergeCell ref="L15:M15"/>
    <mergeCell ref="A18:O18"/>
    <mergeCell ref="D48:D49"/>
    <mergeCell ref="O47:O48"/>
    <mergeCell ref="A38:O38"/>
    <mergeCell ref="A40:O40"/>
    <mergeCell ref="A41:O41"/>
    <mergeCell ref="A42:O42"/>
    <mergeCell ref="A39:K39"/>
    <mergeCell ref="E48:E49"/>
    <mergeCell ref="F48:G48"/>
    <mergeCell ref="H48:H49"/>
    <mergeCell ref="I48:J48"/>
    <mergeCell ref="N47:N49"/>
    <mergeCell ref="A47:A49"/>
    <mergeCell ref="B47:B49"/>
    <mergeCell ref="C47:C49"/>
    <mergeCell ref="D47:M47"/>
    <mergeCell ref="L2:O2"/>
    <mergeCell ref="L1:O1"/>
    <mergeCell ref="A4:O4"/>
    <mergeCell ref="A10:C10"/>
    <mergeCell ref="A11:C11"/>
    <mergeCell ref="D5:O5"/>
    <mergeCell ref="D6:O6"/>
    <mergeCell ref="A5:C5"/>
    <mergeCell ref="A6:C6"/>
    <mergeCell ref="E54:G54"/>
    <mergeCell ref="E53:G53"/>
    <mergeCell ref="D7:O7"/>
    <mergeCell ref="D8:O8"/>
    <mergeCell ref="D9:O9"/>
    <mergeCell ref="D10:O10"/>
    <mergeCell ref="D11:O11"/>
    <mergeCell ref="K48:K49"/>
    <mergeCell ref="A43:O43"/>
    <mergeCell ref="A44:O44"/>
    <mergeCell ref="A45:O45"/>
    <mergeCell ref="A46:O46"/>
    <mergeCell ref="L48:M48"/>
    <mergeCell ref="A7:C7"/>
    <mergeCell ref="A8:C8"/>
    <mergeCell ref="A9:C9"/>
  </mergeCells>
  <hyperlinks>
    <hyperlink ref="D8" r:id="rId1" display="mailto:info@rec39.ru" xr:uid="{00000000-0004-0000-0000-000000000000}"/>
    <hyperlink ref="B47" r:id="rId2" display="../../../../../../../Elena_Igorevna/cgi/online.cgi%3freq=doc&amp;base=ROS&amp;n=207654&amp;rnd=238783.1336325520" xr:uid="{00000000-0004-0000-0000-000005000000}"/>
    <hyperlink ref="C47" r:id="rId3" display="../../../../../../../Elena_Igorevna/cgi/online.cgi%3freq=doc&amp;base=ROS&amp;n=207557&amp;rnd=238783.259848986" xr:uid="{00000000-0004-0000-0000-000006000000}"/>
    <hyperlink ref="F49" r:id="rId4" display="../../../../../../../Elena_Igorevna/cgi/online.cgi%3freq=doc&amp;base=ROS&amp;n=207543&amp;rnd=238783.84548107" xr:uid="{00000000-0004-0000-0000-000007000000}"/>
    <hyperlink ref="I49" r:id="rId5" display="../../../../../../../Elena_Igorevna/cgi/online.cgi%3freq=doc&amp;base=ROS&amp;n=205704&amp;rnd=238783.550512691" xr:uid="{00000000-0004-0000-0000-000008000000}"/>
  </hyperlinks>
  <pageMargins left="0.70866141732283472" right="0.70866141732283472" top="0.74803149606299213" bottom="0.74803149606299213" header="0.31496062992125984" footer="0.31496062992125984"/>
  <pageSetup paperSize="9" scale="72" fitToWidth="2" fitToHeight="2" orientation="landscape"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Лист1!_Hlk21709364</vt:lpstr>
      <vt:lpstr>Лист1!_Hlk25142663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1</cp:lastModifiedBy>
  <cp:lastPrinted>2020-03-25T14:06:53Z</cp:lastPrinted>
  <dcterms:created xsi:type="dcterms:W3CDTF">2018-10-02T06:26:53Z</dcterms:created>
  <dcterms:modified xsi:type="dcterms:W3CDTF">2020-03-25T15:35:35Z</dcterms:modified>
</cp:coreProperties>
</file>